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C:\Users\DELL\Downloads\final proformas BER\"/>
    </mc:Choice>
  </mc:AlternateContent>
  <xr:revisionPtr revIDLastSave="0" documentId="13_ncr:1_{1E796128-31D6-4B6C-8E9F-39D1ACF4E334}" xr6:coauthVersionLast="47" xr6:coauthVersionMax="47" xr10:uidLastSave="{00000000-0000-0000-0000-000000000000}"/>
  <bookViews>
    <workbookView xWindow="-120" yWindow="-120" windowWidth="19440" windowHeight="11160" xr2:uid="{00000000-000D-0000-FFFF-FFFF00000000}"/>
  </bookViews>
  <sheets>
    <sheet name="Importer of Non Drug Items " sheetId="2" r:id="rId1"/>
  </sheets>
  <definedNames>
    <definedName name="_xlnm.Print_Area" localSheetId="0">'Importer of Non Drug Items '!$A$1:$Y$17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U12" i="2" l="1"/>
  <c r="U13" i="2"/>
  <c r="U14" i="2"/>
  <c r="U15" i="2"/>
  <c r="U16" i="2"/>
  <c r="U17" i="2"/>
  <c r="U18" i="2"/>
  <c r="U19" i="2"/>
  <c r="V13" i="2" l="1"/>
  <c r="N16" i="2"/>
  <c r="V16" i="2" s="1"/>
  <c r="N17" i="2"/>
  <c r="V17" i="2" s="1"/>
  <c r="N18" i="2"/>
  <c r="V18" i="2" s="1"/>
  <c r="N19" i="2"/>
  <c r="V19" i="2" s="1"/>
  <c r="U11" i="2"/>
  <c r="N11" i="2"/>
  <c r="N12" i="2"/>
  <c r="V12" i="2" s="1"/>
  <c r="N13" i="2"/>
  <c r="N14" i="2"/>
  <c r="V14" i="2" s="1"/>
  <c r="N15" i="2"/>
  <c r="V15" i="2" s="1"/>
  <c r="V11" i="2" l="1"/>
</calcChain>
</file>

<file path=xl/sharedStrings.xml><?xml version="1.0" encoding="utf-8"?>
<sst xmlns="http://schemas.openxmlformats.org/spreadsheetml/2006/main" count="62" uniqueCount="49">
  <si>
    <t>S. No.</t>
  </si>
  <si>
    <t>Technical Evaluation Matrix</t>
  </si>
  <si>
    <t>Product Evaluated Score</t>
  </si>
  <si>
    <t>Total Technical Score</t>
  </si>
  <si>
    <t>Importer's Evaluation</t>
  </si>
  <si>
    <t>Ref. No. of item in MCC Formulary</t>
  </si>
  <si>
    <t>Generic Name of Item</t>
  </si>
  <si>
    <t>Trade Name</t>
  </si>
  <si>
    <t>Size, Gauge, etc. of Device</t>
  </si>
  <si>
    <t>Physical examination of the quoted item/s by the MCC expert/s. Rejection of the quoted item/s by the MCC expert/s shall lead to disqualification of the said item/s.</t>
  </si>
  <si>
    <t>Principal's and Importer's Evaluation Parameters</t>
  </si>
  <si>
    <t>Principal Manufacturer Evaluation</t>
  </si>
  <si>
    <t>Product Technical Evaluation</t>
  </si>
  <si>
    <t>Name of the firm</t>
  </si>
  <si>
    <r>
      <t>Valid ISO 14001 certificate of the facility where the quoted product is manufactured issued by authorized body of the country of origin duly accredited with International Accreditation Forum (IAF), (duly attested by senior executive of the firm).</t>
    </r>
    <r>
      <rPr>
        <b/>
        <sz val="11"/>
        <color theme="1"/>
        <rFont val="Times New Roman"/>
        <family val="1"/>
      </rPr>
      <t xml:space="preserve">
Online verification link shall be provided.</t>
    </r>
  </si>
  <si>
    <r>
      <t xml:space="preserve">Valid ISO 13485 certificate of the facility where the quoted product is manufactured, issued by authorized body of the country of origin duly accredited with International Accreditation  Forum (IAF) for the country of origin (duly attested by senior executive of the firm).
</t>
    </r>
    <r>
      <rPr>
        <b/>
        <sz val="11"/>
        <color theme="1"/>
        <rFont val="Times New Roman"/>
        <family val="1"/>
      </rPr>
      <t xml:space="preserve">
Online verification link shall be provided.</t>
    </r>
  </si>
  <si>
    <r>
      <t xml:space="preserve">Adequate availability of qualified &amp; relevant Human Resource (presence of Category-A pharmacist/s is/are mandatory) as per the requirements laid down in DRAP regulations.
</t>
    </r>
    <r>
      <rPr>
        <b/>
        <sz val="12"/>
        <color theme="1"/>
        <rFont val="Times New Roman"/>
        <family val="1"/>
      </rPr>
      <t xml:space="preserve">(Certified by the senior executive of the firm &amp; evaluated / confirmed by MCC expert/s at the time of inspection as non-compliance to this parameter shall lead to disqualification of the firm).
</t>
    </r>
    <r>
      <rPr>
        <sz val="12"/>
        <color theme="1"/>
        <rFont val="Times New Roman"/>
        <family val="1"/>
      </rPr>
      <t xml:space="preserve">
</t>
    </r>
  </si>
  <si>
    <r>
      <t xml:space="preserve">Availability of minimum 20% inventory of the total import of the quoted item/s during last one year (certificate to the effect duly signed by the senior executive of the firm &amp; evaluated by the MCC expert/s). 
</t>
    </r>
    <r>
      <rPr>
        <b/>
        <sz val="12"/>
        <color theme="1"/>
        <rFont val="Times New Roman"/>
        <family val="1"/>
      </rPr>
      <t>Non availability of the 
20% stock at the warehouse at the time of inspection of the importer shall lead to disqualification of the quoted item/s and/or firm)</t>
    </r>
  </si>
  <si>
    <r>
      <t xml:space="preserve">Certificate of Analysis of finished quoted item/s from the Principal Manufacturer as mentioned in the goods declaration (GD) provided in column 12, duly attested by the senior executive of the firm. 
</t>
    </r>
    <r>
      <rPr>
        <b/>
        <sz val="12"/>
        <color theme="1"/>
        <rFont val="Times New Roman"/>
        <family val="1"/>
      </rPr>
      <t>(In case of non-provision of matching GD the marks for GD will not be awarded).</t>
    </r>
  </si>
  <si>
    <r>
      <t xml:space="preserve">CE mark/Quality assurance certificate/Quality control certificate issued by conformity assessment bodies (CABs) enlisted in NANDO database under the relevant European directive for medical devices of European Union </t>
    </r>
    <r>
      <rPr>
        <b/>
        <sz val="12"/>
        <rFont val="Times New Roman"/>
        <family val="1"/>
      </rPr>
      <t>(Verification link shall be provided),</t>
    </r>
    <r>
      <rPr>
        <sz val="12"/>
        <rFont val="Times New Roman"/>
        <family val="1"/>
      </rPr>
      <t xml:space="preserve">
and/or
Japanese Ministry of Health, Labour and Welfare (JMHLW) certificate,
and/or
US FDA (510 K) /  US free sale certificate of the quoted products
certificates with same brand name shall be considered.
</t>
    </r>
    <r>
      <rPr>
        <b/>
        <sz val="12"/>
        <rFont val="Times New Roman"/>
        <family val="1"/>
      </rPr>
      <t xml:space="preserve">02 marks for each certification, up to a maximum of 06 marks. 
Certificates on company's own letter heads shall not be acceptable.
(copies of relevant certificates duly attested by the senior executive of the firm)
</t>
    </r>
  </si>
  <si>
    <t>Evaluation Criteria for Importers/Indenters of Non-Drug Items for Government MCC 2025-26</t>
  </si>
  <si>
    <r>
      <t xml:space="preserve">Valid WHO prequalification 
and/or 
valid product registration in SRA country(ies) /
and/or
valid free sale certificate issued by regulatory body of any SRA country(ies)
In cases where the validity period is not explicitly mentioned on the above certificate, the certificate shall be considered valid only if it was issued within the last five (05) years from the date of bid submission.
01 mark for each certification, up to a maximum of 03 marks. 
</t>
    </r>
    <r>
      <rPr>
        <b/>
        <sz val="12"/>
        <rFont val="Times New Roman"/>
        <family val="1"/>
      </rPr>
      <t>Certificates on company's own letter heads shall not be acceptable.
(copies of relevent certificates duly attested by the senior executive of the firm)</t>
    </r>
  </si>
  <si>
    <t>Suppliers Technical Score</t>
  </si>
  <si>
    <t>Valid accreditation of manufacturing unit or its relevant section/s by the US-FDA or WHO or UNFPA or official accreditation body/ies/regulatory body/ies in the case of SRA countries (duly attested by senior executive of the firm)
In cases where the validity period is not explicitly mentioned on the accreditation certificate, the certificate shall be considered valid only if it was issued within the last five (05) years from the date of bid submission.</t>
  </si>
  <si>
    <r>
      <t xml:space="preserve">Adherence to Good Storage Practices (GSP) for finished goods storage of the quoted item/s. 
The physical inspection committee/ MCC experts shall verify the compliance to the GSP in accordance to the laid down criteria and terms and conditions of the Drug Sales Rules/ Medical Device Rules/Regulations framed by the DRAP. 
</t>
    </r>
    <r>
      <rPr>
        <b/>
        <sz val="12"/>
        <color theme="1"/>
        <rFont val="Times New Roman"/>
        <family val="1"/>
      </rPr>
      <t>Non adherence to GSP, as evaluated by the MCC expert/s at the time of inspection shall lead to Disqualification of the firm.</t>
    </r>
  </si>
  <si>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</si>
  <si>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r>
      <t xml:space="preserve">Goods Declaration certificate of imported finished quoted item/s from Pakistan Customs, coupled with valid airway bill or Bill of Lading for the quoted item/s, not older than 24 months on the cutoff date for submission of bids.
</t>
    </r>
    <r>
      <rPr>
        <b/>
        <sz val="12"/>
        <color theme="1"/>
        <rFont val="Times New Roman"/>
        <family val="1"/>
      </rPr>
      <t>In case of supply/purchase through different facilty/third party, a valid trail/link/DRAP clearance NOC between the principal manufacturer and the supplier firm shall be established with the firm offering the product to Govt. MCC</t>
    </r>
    <r>
      <rPr>
        <sz val="12"/>
        <color theme="1"/>
        <rFont val="Times New Roman"/>
        <family val="1"/>
      </rPr>
      <t xml:space="preserve">     
 Duly attested by the senior executive of the firm. </t>
    </r>
  </si>
  <si>
    <t>B-BRAUN, KARACHI</t>
  </si>
  <si>
    <r>
      <t>1037.</t>
    </r>
    <r>
      <rPr>
        <sz val="7"/>
        <color theme="1"/>
        <rFont val="Times New Roman"/>
        <family val="1"/>
      </rPr>
      <t xml:space="preserve">   </t>
    </r>
    <r>
      <rPr>
        <sz val="12"/>
        <color theme="1"/>
        <rFont val="Times New Roman"/>
        <family val="1"/>
      </rPr>
      <t> </t>
    </r>
  </si>
  <si>
    <t>Disposable Sterile Spinal Needle</t>
  </si>
  <si>
    <t>18 G</t>
  </si>
  <si>
    <t>Spinocan</t>
  </si>
  <si>
    <r>
      <t>1039.</t>
    </r>
    <r>
      <rPr>
        <sz val="7"/>
        <color theme="1"/>
        <rFont val="Times New Roman"/>
        <family val="1"/>
      </rPr>
      <t xml:space="preserve">   </t>
    </r>
    <r>
      <rPr>
        <sz val="12"/>
        <color theme="1"/>
        <rFont val="Times New Roman"/>
        <family val="1"/>
      </rPr>
      <t> </t>
    </r>
  </si>
  <si>
    <t>20 G</t>
  </si>
  <si>
    <r>
      <t>1040.</t>
    </r>
    <r>
      <rPr>
        <sz val="7"/>
        <color theme="1"/>
        <rFont val="Times New Roman"/>
        <family val="1"/>
      </rPr>
      <t xml:space="preserve">   </t>
    </r>
    <r>
      <rPr>
        <sz val="12"/>
        <color theme="1"/>
        <rFont val="Times New Roman"/>
        <family val="1"/>
      </rPr>
      <t> </t>
    </r>
  </si>
  <si>
    <t>22 G</t>
  </si>
  <si>
    <r>
      <t>1041.</t>
    </r>
    <r>
      <rPr>
        <sz val="7"/>
        <color theme="1"/>
        <rFont val="Times New Roman"/>
        <family val="1"/>
      </rPr>
      <t xml:space="preserve">   </t>
    </r>
    <r>
      <rPr>
        <sz val="12"/>
        <color theme="1"/>
        <rFont val="Times New Roman"/>
        <family val="1"/>
      </rPr>
      <t> </t>
    </r>
  </si>
  <si>
    <t>23 G</t>
  </si>
  <si>
    <r>
      <t>1042.</t>
    </r>
    <r>
      <rPr>
        <sz val="7"/>
        <color theme="1"/>
        <rFont val="Times New Roman"/>
        <family val="1"/>
      </rPr>
      <t xml:space="preserve">   </t>
    </r>
    <r>
      <rPr>
        <sz val="12"/>
        <color theme="1"/>
        <rFont val="Times New Roman"/>
        <family val="1"/>
      </rPr>
      <t> </t>
    </r>
  </si>
  <si>
    <t>25 G</t>
  </si>
  <si>
    <r>
      <t>1043.</t>
    </r>
    <r>
      <rPr>
        <sz val="7"/>
        <color theme="1"/>
        <rFont val="Times New Roman"/>
        <family val="1"/>
      </rPr>
      <t xml:space="preserve">   </t>
    </r>
    <r>
      <rPr>
        <sz val="12"/>
        <color theme="1"/>
        <rFont val="Times New Roman"/>
        <family val="1"/>
      </rPr>
      <t> </t>
    </r>
  </si>
  <si>
    <t>27 G</t>
  </si>
  <si>
    <r>
      <t>1070.</t>
    </r>
    <r>
      <rPr>
        <sz val="7"/>
        <color theme="1"/>
        <rFont val="Times New Roman"/>
        <family val="1"/>
      </rPr>
      <t xml:space="preserve">   </t>
    </r>
    <r>
      <rPr>
        <sz val="12"/>
        <color theme="1"/>
        <rFont val="Times New Roman"/>
        <family val="1"/>
      </rPr>
      <t> </t>
    </r>
  </si>
  <si>
    <t>Epidural kit/ Epidural Anesthesia set Radio-opaque</t>
  </si>
  <si>
    <t>Perifix</t>
  </si>
  <si>
    <r>
      <t>1221.</t>
    </r>
    <r>
      <rPr>
        <sz val="7"/>
        <color theme="1"/>
        <rFont val="Times New Roman"/>
        <family val="1"/>
      </rPr>
      <t xml:space="preserve">       </t>
    </r>
    <r>
      <rPr>
        <sz val="12"/>
        <color theme="1"/>
        <rFont val="Times New Roman"/>
        <family val="1"/>
      </rPr>
      <t> </t>
    </r>
  </si>
  <si>
    <t>Stop Cock 3 way with Extension</t>
  </si>
  <si>
    <t>10cm</t>
  </si>
  <si>
    <t>Discofix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</si>
</sst>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sz val="16"/>
      <color theme="1"/>
      <name val="Calibri"/>
      <family val="2"/>
      <scheme val="minor"/>
    </font>
    <font>
      <b/>
      <sz val="14"/>
      <color theme="1"/>
      <name val="Calibri Light"/>
      <family val="1"/>
      <scheme val="major"/>
    </font>
    <font>
      <b/>
      <sz val="14"/>
      <color theme="1"/>
      <name val="Calibri"/>
      <family val="2"/>
      <scheme val="minor"/>
    </font>
    <font>
      <sz val="14"/>
      <color theme="1"/>
      <name val="Calibri Light"/>
      <family val="1"/>
      <scheme val="major"/>
    </font>
    <font>
      <u/>
      <sz val="11"/>
      <color theme="10"/>
      <name val="Calibri"/>
      <family val="2"/>
      <scheme val="minor"/>
    </font>
    <font>
      <u/>
      <sz val="11"/>
      <color theme="11"/>
      <name val="Calibri"/>
      <family val="2"/>
      <scheme val="minor"/>
    </font>
    <font>
      <sz val="11"/>
      <name val="Times New Roman"/>
      <family val="1"/>
    </font>
    <font>
      <sz val="11"/>
      <color theme="1"/>
      <name val="Times New Roman"/>
      <family val="1"/>
    </font>
    <font>
      <b/>
      <sz val="11"/>
      <color theme="1"/>
      <name val="Times New Roman"/>
      <family val="1"/>
    </font>
    <font>
      <sz val="12"/>
      <color theme="1"/>
      <name val="Times New Roman"/>
      <family val="1"/>
    </font>
    <font>
      <b/>
      <sz val="12"/>
      <color theme="1"/>
      <name val="Times New Roman"/>
      <family val="1"/>
    </font>
    <font>
      <sz val="12"/>
      <name val="Times New Roman"/>
      <family val="1"/>
    </font>
    <font>
      <b/>
      <sz val="12"/>
      <name val="Times New Roman"/>
      <family val="1"/>
    </font>
    <font>
      <sz val="11"/>
      <color theme="1"/>
      <name val="Calibri"/>
      <family val="2"/>
      <scheme val="minor"/>
    </font>
    <font>
      <sz val="11"/>
      <color theme="1"/>
      <name val="Calibri"/>
      <family val="2"/>
    </font>
    <font>
      <sz val="7"/>
      <color theme="1"/>
      <name val="Times New Roman"/>
      <family val="1"/>
    </font>
  </fonts>
  <fills count="2">
    <fill>
      <patternFill patternType="none"/>
    </fill>
    <fill>
      <patternFill patternType="gray125"/>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0" fontId="5" fillId="0" borderId="0" applyNumberFormat="0" applyFill="0" applyBorder="0" applyAlignment="0" applyProtection="0"/>
    <xf numFmtId="0" fontId="6" fillId="0" borderId="0" applyNumberFormat="0" applyFill="0" applyBorder="0" applyAlignment="0" applyProtection="0"/>
  </cellStyleXfs>
  <cellXfs count="54">
    <xf numFmtId="0" fontId="0" fillId="0" borderId="0" xfId="0"/>
    <xf numFmtId="0" fontId="1" fillId="0" borderId="0" xfId="0" applyFont="1"/>
    <xf numFmtId="0" fontId="7" fillId="0" borderId="0" xfId="0" applyFont="1" applyAlignment="1">
      <alignment horizontal="left"/>
    </xf>
    <xf numFmtId="0" fontId="0" fillId="0" borderId="0" xfId="0" applyAlignment="1">
      <alignment vertical="center"/>
    </xf>
    <xf numFmtId="0" fontId="3" fillId="0" borderId="1" xfId="0" applyFont="1" applyBorder="1" applyAlignment="1">
      <alignment vertical="center"/>
    </xf>
    <xf numFmtId="0" fontId="2" fillId="0" borderId="1" xfId="0" applyFont="1" applyBorder="1" applyAlignment="1">
      <alignment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xf>
    <xf numFmtId="0" fontId="8" fillId="0" borderId="1" xfId="0" applyFont="1" applyBorder="1" applyAlignment="1">
      <alignment horizontal="left" wrapText="1"/>
    </xf>
    <xf numFmtId="0" fontId="8" fillId="0" borderId="1" xfId="0" applyFont="1" applyBorder="1" applyAlignment="1">
      <alignment horizontal="left" vertical="top" wrapText="1"/>
    </xf>
    <xf numFmtId="0" fontId="10" fillId="0" borderId="1" xfId="0" applyFont="1" applyBorder="1" applyAlignment="1">
      <alignment horizontal="left" vertical="top" wrapText="1"/>
    </xf>
    <xf numFmtId="0" fontId="10" fillId="0" borderId="1" xfId="0" applyFont="1" applyBorder="1" applyAlignment="1">
      <alignment horizontal="justify" vertical="top" wrapText="1"/>
    </xf>
    <xf numFmtId="0" fontId="12" fillId="0" borderId="1" xfId="0" applyFont="1" applyBorder="1" applyAlignment="1">
      <alignment horizontal="left" vertical="top" wrapText="1"/>
    </xf>
    <xf numFmtId="0" fontId="11" fillId="0" borderId="1" xfId="0" applyFont="1" applyBorder="1" applyAlignment="1">
      <alignment horizontal="center" vertical="center" wrapText="1"/>
    </xf>
    <xf numFmtId="0" fontId="4" fillId="0" borderId="1" xfId="0" applyFont="1" applyBorder="1" applyAlignment="1">
      <alignment vertical="top" wrapText="1"/>
    </xf>
    <xf numFmtId="0" fontId="4" fillId="0" borderId="1" xfId="0" applyFont="1" applyBorder="1" applyAlignment="1">
      <alignment horizontal="justify" vertical="top" wrapText="1"/>
    </xf>
    <xf numFmtId="0" fontId="4" fillId="0" borderId="1" xfId="0" applyFont="1" applyBorder="1" applyAlignment="1">
      <alignment horizontal="center" vertical="center" wrapText="1"/>
    </xf>
    <xf numFmtId="0" fontId="10" fillId="0" borderId="0" xfId="0" applyFont="1" applyAlignment="1">
      <alignment vertical="center"/>
    </xf>
    <xf numFmtId="0" fontId="14" fillId="0" borderId="0" xfId="0" applyFont="1" applyAlignment="1">
      <alignment vertical="center"/>
    </xf>
    <xf numFmtId="0" fontId="14" fillId="0" borderId="0" xfId="0" applyFont="1"/>
    <xf numFmtId="0" fontId="0" fillId="0" borderId="1" xfId="0" applyBorder="1" applyAlignment="1">
      <alignment horizontal="center" vertical="center"/>
    </xf>
    <xf numFmtId="0" fontId="1" fillId="0" borderId="1" xfId="0" applyFont="1" applyBorder="1"/>
    <xf numFmtId="0" fontId="10" fillId="0" borderId="1" xfId="0" applyFont="1" applyBorder="1" applyAlignment="1">
      <alignment horizontal="center" vertical="center"/>
    </xf>
    <xf numFmtId="0" fontId="15" fillId="0" borderId="15" xfId="0" applyFont="1" applyBorder="1" applyAlignment="1">
      <alignment horizontal="center" vertical="center"/>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8" fillId="0" borderId="2" xfId="0" applyFont="1" applyBorder="1" applyAlignment="1">
      <alignment horizontal="center" wrapText="1"/>
    </xf>
    <xf numFmtId="0" fontId="8" fillId="0" borderId="3" xfId="0" applyFont="1" applyBorder="1" applyAlignment="1">
      <alignment horizontal="center" wrapText="1"/>
    </xf>
    <xf numFmtId="0" fontId="8" fillId="0" borderId="4" xfId="0" applyFont="1" applyBorder="1" applyAlignment="1">
      <alignment horizont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0" xfId="0" applyFont="1" applyAlignment="1">
      <alignment horizontal="center" vertical="center" wrapText="1"/>
    </xf>
    <xf numFmtId="0" fontId="2" fillId="0" borderId="12"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2" xfId="0" applyFont="1" applyBorder="1" applyAlignment="1">
      <alignment horizontal="right" vertical="center"/>
    </xf>
    <xf numFmtId="0" fontId="3" fillId="0" borderId="3" xfId="0" applyFont="1" applyBorder="1" applyAlignment="1">
      <alignment horizontal="right" vertical="center"/>
    </xf>
    <xf numFmtId="0" fontId="3" fillId="0" borderId="4" xfId="0" applyFont="1" applyBorder="1" applyAlignment="1">
      <alignment horizontal="right" vertical="center"/>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3" fillId="0" borderId="1" xfId="0" applyFont="1" applyBorder="1" applyAlignment="1">
      <alignment vertical="center" wrapText="1"/>
    </xf>
    <xf numFmtId="0" fontId="0" fillId="0" borderId="0" xfId="0" applyAlignment="1">
      <alignment wrapText="1"/>
    </xf>
    <xf numFmtId="0" fontId="11" fillId="0" borderId="0" xfId="0" applyFont="1" applyAlignment="1">
      <alignment horizontal="left" vertical="center" wrapText="1"/>
    </xf>
    <xf numFmtId="0" fontId="0" fillId="0" borderId="0" xfId="0" applyAlignment="1">
      <alignment horizontal="center" vertical="center" wrapText="1"/>
    </xf>
    <xf numFmtId="0" fontId="0" fillId="0" borderId="0" xfId="0" applyAlignment="1">
      <alignment horizontal="center" wrapText="1"/>
    </xf>
  </cellXfs>
  <cellStyles count="3">
    <cellStyle name="Followed Hyperlink" xfId="2" builtinId="9" hidden="1"/>
    <cellStyle name="Hyperlink" xfId="1"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C4:V26"/>
  <sheetViews>
    <sheetView tabSelected="1" zoomScale="60" zoomScaleNormal="60" zoomScaleSheetLayoutView="62" zoomScalePageLayoutView="80" workbookViewId="0">
      <selection activeCell="K15" sqref="K15"/>
    </sheetView>
  </sheetViews>
  <sheetFormatPr defaultColWidth="8.5703125" defaultRowHeight="21" x14ac:dyDescent="0.35"/>
  <cols>
    <col min="1" max="1" width="15.42578125" customWidth="1"/>
    <col min="2" max="2" width="11.140625" customWidth="1"/>
    <col min="3" max="3" width="7" style="1" bestFit="1" customWidth="1"/>
    <col min="4" max="4" width="14.42578125" customWidth="1"/>
    <col min="5" max="5" width="29.7109375" style="50" customWidth="1"/>
    <col min="6" max="6" width="11.5703125" customWidth="1"/>
    <col min="7" max="7" width="13.42578125" customWidth="1"/>
    <col min="8" max="22" width="22.7109375" customWidth="1"/>
  </cols>
  <sheetData>
    <row r="4" spans="3:22" s="3" customFormat="1" ht="29.45" customHeight="1" x14ac:dyDescent="0.25">
      <c r="C4" s="4"/>
      <c r="D4" s="4"/>
      <c r="E4" s="49"/>
      <c r="F4" s="4"/>
      <c r="G4" s="4"/>
      <c r="H4" s="41" t="s">
        <v>20</v>
      </c>
      <c r="I4" s="42"/>
      <c r="J4" s="42"/>
      <c r="K4" s="42"/>
      <c r="L4" s="42"/>
      <c r="M4" s="42"/>
      <c r="N4" s="42"/>
      <c r="O4" s="42"/>
      <c r="P4" s="42"/>
      <c r="Q4" s="42"/>
      <c r="R4" s="42"/>
      <c r="S4" s="42"/>
      <c r="T4" s="42"/>
      <c r="U4" s="42"/>
      <c r="V4" s="43"/>
    </row>
    <row r="5" spans="3:22" s="3" customFormat="1" ht="56.45" customHeight="1" x14ac:dyDescent="0.25">
      <c r="C5" s="44" t="s">
        <v>13</v>
      </c>
      <c r="D5" s="45"/>
      <c r="E5" s="45"/>
      <c r="F5" s="45"/>
      <c r="G5" s="46"/>
      <c r="H5" s="41" t="s">
        <v>27</v>
      </c>
      <c r="I5" s="42"/>
      <c r="J5" s="42"/>
      <c r="K5" s="42"/>
      <c r="L5" s="42"/>
      <c r="M5" s="42"/>
      <c r="N5" s="42"/>
      <c r="O5" s="42"/>
      <c r="P5" s="42"/>
      <c r="Q5" s="42"/>
      <c r="R5" s="42"/>
      <c r="S5" s="42"/>
      <c r="T5" s="42"/>
      <c r="U5" s="42"/>
      <c r="V5" s="43"/>
    </row>
    <row r="6" spans="3:22" s="3" customFormat="1" ht="39" customHeight="1" x14ac:dyDescent="0.25">
      <c r="C6" s="5"/>
      <c r="D6" s="29"/>
      <c r="E6" s="30"/>
      <c r="F6" s="30"/>
      <c r="G6" s="31"/>
      <c r="H6" s="38" t="s">
        <v>1</v>
      </c>
      <c r="I6" s="39"/>
      <c r="J6" s="39"/>
      <c r="K6" s="39"/>
      <c r="L6" s="39"/>
      <c r="M6" s="39"/>
      <c r="N6" s="39"/>
      <c r="O6" s="39"/>
      <c r="P6" s="39"/>
      <c r="Q6" s="39"/>
      <c r="R6" s="39"/>
      <c r="S6" s="39"/>
      <c r="T6" s="39"/>
      <c r="U6" s="39"/>
      <c r="V6" s="40"/>
    </row>
    <row r="7" spans="3:22" s="3" customFormat="1" ht="30" customHeight="1" x14ac:dyDescent="0.25">
      <c r="C7" s="47"/>
      <c r="D7" s="32"/>
      <c r="E7" s="33"/>
      <c r="F7" s="33"/>
      <c r="G7" s="34"/>
      <c r="H7" s="38" t="s">
        <v>10</v>
      </c>
      <c r="I7" s="39"/>
      <c r="J7" s="39"/>
      <c r="K7" s="39"/>
      <c r="L7" s="39"/>
      <c r="M7" s="39"/>
      <c r="N7" s="40"/>
      <c r="O7" s="29" t="s">
        <v>12</v>
      </c>
      <c r="P7" s="30"/>
      <c r="Q7" s="30"/>
      <c r="R7" s="30"/>
      <c r="S7" s="30"/>
      <c r="T7" s="31"/>
      <c r="U7" s="47" t="s">
        <v>2</v>
      </c>
      <c r="V7" s="47" t="s">
        <v>3</v>
      </c>
    </row>
    <row r="8" spans="3:22" s="3" customFormat="1" ht="40.35" customHeight="1" x14ac:dyDescent="0.25">
      <c r="C8" s="48"/>
      <c r="D8" s="35"/>
      <c r="E8" s="36"/>
      <c r="F8" s="36"/>
      <c r="G8" s="37"/>
      <c r="H8" s="38" t="s">
        <v>11</v>
      </c>
      <c r="I8" s="39"/>
      <c r="J8" s="40"/>
      <c r="K8" s="38" t="s">
        <v>4</v>
      </c>
      <c r="L8" s="39"/>
      <c r="M8" s="40"/>
      <c r="N8" s="6" t="s">
        <v>22</v>
      </c>
      <c r="O8" s="35"/>
      <c r="P8" s="36"/>
      <c r="Q8" s="36"/>
      <c r="R8" s="36"/>
      <c r="S8" s="36"/>
      <c r="T8" s="37"/>
      <c r="U8" s="48"/>
      <c r="V8" s="48"/>
    </row>
    <row r="9" spans="3:22" ht="18.75" x14ac:dyDescent="0.3">
      <c r="C9" s="5"/>
      <c r="D9" s="7">
        <v>1</v>
      </c>
      <c r="E9" s="6">
        <v>2</v>
      </c>
      <c r="F9" s="6">
        <v>3</v>
      </c>
      <c r="G9" s="7">
        <v>4</v>
      </c>
      <c r="H9" s="7">
        <v>5</v>
      </c>
      <c r="I9" s="6">
        <v>6</v>
      </c>
      <c r="J9" s="6">
        <v>7</v>
      </c>
      <c r="K9" s="7">
        <v>8</v>
      </c>
      <c r="L9" s="6">
        <v>9</v>
      </c>
      <c r="M9" s="6">
        <v>10</v>
      </c>
      <c r="N9" s="7">
        <v>11</v>
      </c>
      <c r="O9" s="6">
        <v>12</v>
      </c>
      <c r="P9" s="6">
        <v>13</v>
      </c>
      <c r="Q9" s="7">
        <v>14</v>
      </c>
      <c r="R9" s="6">
        <v>15</v>
      </c>
      <c r="S9" s="6">
        <v>16</v>
      </c>
      <c r="T9" s="7">
        <v>17</v>
      </c>
      <c r="U9" s="6">
        <v>18</v>
      </c>
      <c r="V9" s="6">
        <v>19</v>
      </c>
    </row>
    <row r="10" spans="3:22" s="2" customFormat="1" ht="409.6" customHeight="1" x14ac:dyDescent="0.25">
      <c r="C10" s="8"/>
      <c r="D10" s="26"/>
      <c r="E10" s="27"/>
      <c r="F10" s="27"/>
      <c r="G10" s="28"/>
      <c r="H10" s="9" t="s">
        <v>14</v>
      </c>
      <c r="I10" s="9" t="s">
        <v>15</v>
      </c>
      <c r="J10" s="9" t="s">
        <v>23</v>
      </c>
      <c r="K10" s="10" t="s">
        <v>17</v>
      </c>
      <c r="L10" s="10" t="s">
        <v>24</v>
      </c>
      <c r="M10" s="10" t="s">
        <v>16</v>
      </c>
      <c r="N10" s="10"/>
      <c r="O10" s="10" t="s">
        <v>26</v>
      </c>
      <c r="P10" s="11" t="s">
        <v>18</v>
      </c>
      <c r="Q10" s="12" t="s">
        <v>25</v>
      </c>
      <c r="R10" s="12" t="s">
        <v>21</v>
      </c>
      <c r="S10" s="12" t="s">
        <v>19</v>
      </c>
      <c r="T10" s="11" t="s">
        <v>9</v>
      </c>
      <c r="U10" s="13" t="s">
        <v>2</v>
      </c>
      <c r="V10" s="13" t="s">
        <v>3</v>
      </c>
    </row>
    <row r="11" spans="3:22" ht="76.349999999999994" customHeight="1" x14ac:dyDescent="0.25">
      <c r="C11" s="14" t="s">
        <v>0</v>
      </c>
      <c r="D11" s="15" t="s">
        <v>5</v>
      </c>
      <c r="E11" s="14" t="s">
        <v>6</v>
      </c>
      <c r="F11" s="15" t="s">
        <v>8</v>
      </c>
      <c r="G11" s="15" t="s">
        <v>7</v>
      </c>
      <c r="H11" s="16">
        <v>3</v>
      </c>
      <c r="I11" s="16">
        <v>5</v>
      </c>
      <c r="J11" s="16">
        <v>5</v>
      </c>
      <c r="K11" s="16">
        <v>5</v>
      </c>
      <c r="L11" s="16">
        <v>6</v>
      </c>
      <c r="M11" s="16">
        <v>6</v>
      </c>
      <c r="N11" s="6">
        <f>SUM(H11:M11)</f>
        <v>30</v>
      </c>
      <c r="O11" s="16">
        <v>5</v>
      </c>
      <c r="P11" s="16">
        <v>5</v>
      </c>
      <c r="Q11" s="16">
        <v>5</v>
      </c>
      <c r="R11" s="16">
        <v>3</v>
      </c>
      <c r="S11" s="16">
        <v>6</v>
      </c>
      <c r="T11" s="16">
        <v>16</v>
      </c>
      <c r="U11" s="6">
        <f>SUM(O11:T11)</f>
        <v>40</v>
      </c>
      <c r="V11" s="6">
        <f>U11+N11</f>
        <v>70</v>
      </c>
    </row>
    <row r="12" spans="3:22" ht="67.5" customHeight="1" x14ac:dyDescent="0.35">
      <c r="C12" s="21">
        <v>1</v>
      </c>
      <c r="D12" s="22" t="s">
        <v>28</v>
      </c>
      <c r="E12" s="25" t="s">
        <v>29</v>
      </c>
      <c r="F12" s="22" t="s">
        <v>30</v>
      </c>
      <c r="G12" s="23" t="s">
        <v>31</v>
      </c>
      <c r="H12" s="16">
        <v>3</v>
      </c>
      <c r="I12" s="16">
        <v>5</v>
      </c>
      <c r="J12" s="20">
        <v>0</v>
      </c>
      <c r="K12" s="16">
        <v>5</v>
      </c>
      <c r="L12" s="16">
        <v>6</v>
      </c>
      <c r="M12" s="16">
        <v>6</v>
      </c>
      <c r="N12" s="6">
        <f>SUM(H12:M12)</f>
        <v>25</v>
      </c>
      <c r="O12" s="16">
        <v>5</v>
      </c>
      <c r="P12" s="16">
        <v>5</v>
      </c>
      <c r="Q12" s="20">
        <v>0</v>
      </c>
      <c r="R12" s="20">
        <v>0</v>
      </c>
      <c r="S12" s="20">
        <v>2</v>
      </c>
      <c r="T12" s="16">
        <v>16</v>
      </c>
      <c r="U12" s="6">
        <f t="shared" ref="U12:U19" si="0">SUM(O12:T12)</f>
        <v>28</v>
      </c>
      <c r="V12" s="6">
        <f t="shared" ref="V12:V19" si="1">U12+N12</f>
        <v>53</v>
      </c>
    </row>
    <row r="13" spans="3:22" ht="67.5" customHeight="1" x14ac:dyDescent="0.35">
      <c r="C13" s="21">
        <v>2</v>
      </c>
      <c r="D13" s="22" t="s">
        <v>32</v>
      </c>
      <c r="E13" s="25" t="s">
        <v>29</v>
      </c>
      <c r="F13" s="22" t="s">
        <v>33</v>
      </c>
      <c r="G13" s="23" t="s">
        <v>31</v>
      </c>
      <c r="H13" s="16">
        <v>3</v>
      </c>
      <c r="I13" s="16">
        <v>5</v>
      </c>
      <c r="J13" s="20">
        <v>0</v>
      </c>
      <c r="K13" s="16">
        <v>5</v>
      </c>
      <c r="L13" s="16">
        <v>6</v>
      </c>
      <c r="M13" s="16">
        <v>6</v>
      </c>
      <c r="N13" s="6">
        <f>SUM(H13:M13)</f>
        <v>25</v>
      </c>
      <c r="O13" s="16">
        <v>5</v>
      </c>
      <c r="P13" s="16">
        <v>5</v>
      </c>
      <c r="Q13" s="20">
        <v>0</v>
      </c>
      <c r="R13" s="20">
        <v>0</v>
      </c>
      <c r="S13" s="20">
        <v>2</v>
      </c>
      <c r="T13" s="16">
        <v>16</v>
      </c>
      <c r="U13" s="6">
        <f t="shared" si="0"/>
        <v>28</v>
      </c>
      <c r="V13" s="6">
        <f t="shared" si="1"/>
        <v>53</v>
      </c>
    </row>
    <row r="14" spans="3:22" ht="67.5" customHeight="1" x14ac:dyDescent="0.35">
      <c r="C14" s="21">
        <v>3</v>
      </c>
      <c r="D14" s="22" t="s">
        <v>34</v>
      </c>
      <c r="E14" s="25" t="s">
        <v>29</v>
      </c>
      <c r="F14" s="22" t="s">
        <v>35</v>
      </c>
      <c r="G14" s="23" t="s">
        <v>31</v>
      </c>
      <c r="H14" s="16">
        <v>3</v>
      </c>
      <c r="I14" s="16">
        <v>5</v>
      </c>
      <c r="J14" s="20">
        <v>0</v>
      </c>
      <c r="K14" s="16">
        <v>5</v>
      </c>
      <c r="L14" s="16">
        <v>6</v>
      </c>
      <c r="M14" s="16">
        <v>6</v>
      </c>
      <c r="N14" s="6">
        <f>SUM(H14:M14)</f>
        <v>25</v>
      </c>
      <c r="O14" s="16">
        <v>5</v>
      </c>
      <c r="P14" s="16">
        <v>5</v>
      </c>
      <c r="Q14" s="20">
        <v>0</v>
      </c>
      <c r="R14" s="20">
        <v>0</v>
      </c>
      <c r="S14" s="20">
        <v>2</v>
      </c>
      <c r="T14" s="16">
        <v>16</v>
      </c>
      <c r="U14" s="6">
        <f t="shared" si="0"/>
        <v>28</v>
      </c>
      <c r="V14" s="6">
        <f t="shared" si="1"/>
        <v>53</v>
      </c>
    </row>
    <row r="15" spans="3:22" ht="67.5" customHeight="1" x14ac:dyDescent="0.35">
      <c r="C15" s="21">
        <v>4</v>
      </c>
      <c r="D15" s="22" t="s">
        <v>36</v>
      </c>
      <c r="E15" s="25" t="s">
        <v>29</v>
      </c>
      <c r="F15" s="22" t="s">
        <v>37</v>
      </c>
      <c r="G15" s="23" t="s">
        <v>31</v>
      </c>
      <c r="H15" s="16">
        <v>3</v>
      </c>
      <c r="I15" s="16">
        <v>5</v>
      </c>
      <c r="J15" s="20">
        <v>0</v>
      </c>
      <c r="K15" s="16">
        <v>5</v>
      </c>
      <c r="L15" s="16">
        <v>6</v>
      </c>
      <c r="M15" s="16">
        <v>6</v>
      </c>
      <c r="N15" s="6">
        <f>SUM(H15:M15)</f>
        <v>25</v>
      </c>
      <c r="O15" s="16">
        <v>5</v>
      </c>
      <c r="P15" s="16">
        <v>5</v>
      </c>
      <c r="Q15" s="20">
        <v>0</v>
      </c>
      <c r="R15" s="20">
        <v>0</v>
      </c>
      <c r="S15" s="20">
        <v>2</v>
      </c>
      <c r="T15" s="16">
        <v>16</v>
      </c>
      <c r="U15" s="6">
        <f t="shared" si="0"/>
        <v>28</v>
      </c>
      <c r="V15" s="6">
        <f t="shared" si="1"/>
        <v>53</v>
      </c>
    </row>
    <row r="16" spans="3:22" ht="67.5" customHeight="1" x14ac:dyDescent="0.35">
      <c r="C16" s="21">
        <v>5</v>
      </c>
      <c r="D16" s="22" t="s">
        <v>38</v>
      </c>
      <c r="E16" s="25" t="s">
        <v>29</v>
      </c>
      <c r="F16" s="22" t="s">
        <v>39</v>
      </c>
      <c r="G16" s="23" t="s">
        <v>31</v>
      </c>
      <c r="H16" s="16">
        <v>3</v>
      </c>
      <c r="I16" s="16">
        <v>5</v>
      </c>
      <c r="J16" s="20">
        <v>0</v>
      </c>
      <c r="K16" s="16">
        <v>5</v>
      </c>
      <c r="L16" s="16">
        <v>6</v>
      </c>
      <c r="M16" s="16">
        <v>6</v>
      </c>
      <c r="N16" s="6">
        <f t="shared" ref="N16:N19" si="2">SUM(H16:M16)</f>
        <v>25</v>
      </c>
      <c r="O16" s="16">
        <v>5</v>
      </c>
      <c r="P16" s="16">
        <v>5</v>
      </c>
      <c r="Q16" s="20">
        <v>0</v>
      </c>
      <c r="R16" s="20">
        <v>0</v>
      </c>
      <c r="S16" s="20">
        <v>2</v>
      </c>
      <c r="T16" s="16">
        <v>16</v>
      </c>
      <c r="U16" s="6">
        <f t="shared" si="0"/>
        <v>28</v>
      </c>
      <c r="V16" s="6">
        <f t="shared" si="1"/>
        <v>53</v>
      </c>
    </row>
    <row r="17" spans="3:22" ht="67.5" customHeight="1" x14ac:dyDescent="0.35">
      <c r="C17" s="21">
        <v>6</v>
      </c>
      <c r="D17" s="22" t="s">
        <v>40</v>
      </c>
      <c r="E17" s="25" t="s">
        <v>29</v>
      </c>
      <c r="F17" s="22" t="s">
        <v>41</v>
      </c>
      <c r="G17" s="23" t="s">
        <v>31</v>
      </c>
      <c r="H17" s="16">
        <v>3</v>
      </c>
      <c r="I17" s="16">
        <v>5</v>
      </c>
      <c r="J17" s="20">
        <v>0</v>
      </c>
      <c r="K17" s="16">
        <v>5</v>
      </c>
      <c r="L17" s="16">
        <v>6</v>
      </c>
      <c r="M17" s="16">
        <v>6</v>
      </c>
      <c r="N17" s="6">
        <f t="shared" si="2"/>
        <v>25</v>
      </c>
      <c r="O17" s="16">
        <v>5</v>
      </c>
      <c r="P17" s="16">
        <v>5</v>
      </c>
      <c r="Q17" s="20">
        <v>0</v>
      </c>
      <c r="R17" s="20">
        <v>0</v>
      </c>
      <c r="S17" s="20">
        <v>2</v>
      </c>
      <c r="T17" s="16">
        <v>16</v>
      </c>
      <c r="U17" s="6">
        <f t="shared" si="0"/>
        <v>28</v>
      </c>
      <c r="V17" s="6">
        <f t="shared" si="1"/>
        <v>53</v>
      </c>
    </row>
    <row r="18" spans="3:22" ht="67.5" customHeight="1" x14ac:dyDescent="0.35">
      <c r="C18" s="21">
        <v>7</v>
      </c>
      <c r="D18" s="24" t="s">
        <v>42</v>
      </c>
      <c r="E18" s="25" t="s">
        <v>43</v>
      </c>
      <c r="F18" s="24" t="s">
        <v>30</v>
      </c>
      <c r="G18" s="23" t="s">
        <v>44</v>
      </c>
      <c r="H18" s="16">
        <v>3</v>
      </c>
      <c r="I18" s="16">
        <v>5</v>
      </c>
      <c r="J18" s="20">
        <v>0</v>
      </c>
      <c r="K18" s="16">
        <v>5</v>
      </c>
      <c r="L18" s="16">
        <v>6</v>
      </c>
      <c r="M18" s="16">
        <v>6</v>
      </c>
      <c r="N18" s="6">
        <f t="shared" si="2"/>
        <v>25</v>
      </c>
      <c r="O18" s="16">
        <v>5</v>
      </c>
      <c r="P18" s="16">
        <v>5</v>
      </c>
      <c r="Q18" s="20">
        <v>0</v>
      </c>
      <c r="R18" s="20">
        <v>0</v>
      </c>
      <c r="S18" s="20">
        <v>2</v>
      </c>
      <c r="T18" s="16">
        <v>16</v>
      </c>
      <c r="U18" s="6">
        <f t="shared" si="0"/>
        <v>28</v>
      </c>
      <c r="V18" s="6">
        <f t="shared" si="1"/>
        <v>53</v>
      </c>
    </row>
    <row r="19" spans="3:22" ht="67.5" customHeight="1" x14ac:dyDescent="0.35">
      <c r="C19" s="21">
        <v>8</v>
      </c>
      <c r="D19" s="24" t="s">
        <v>45</v>
      </c>
      <c r="E19" s="25" t="s">
        <v>46</v>
      </c>
      <c r="F19" s="24" t="s">
        <v>47</v>
      </c>
      <c r="G19" s="23" t="s">
        <v>48</v>
      </c>
      <c r="H19" s="16">
        <v>3</v>
      </c>
      <c r="I19" s="16">
        <v>5</v>
      </c>
      <c r="J19" s="20">
        <v>0</v>
      </c>
      <c r="K19" s="16">
        <v>5</v>
      </c>
      <c r="L19" s="16">
        <v>6</v>
      </c>
      <c r="M19" s="16">
        <v>6</v>
      </c>
      <c r="N19" s="6">
        <f t="shared" si="2"/>
        <v>25</v>
      </c>
      <c r="O19" s="16">
        <v>5</v>
      </c>
      <c r="P19" s="16">
        <v>5</v>
      </c>
      <c r="Q19" s="20">
        <v>0</v>
      </c>
      <c r="R19" s="20">
        <v>1</v>
      </c>
      <c r="S19" s="20">
        <v>2</v>
      </c>
      <c r="T19" s="16">
        <v>16</v>
      </c>
      <c r="U19" s="6">
        <f t="shared" si="0"/>
        <v>29</v>
      </c>
      <c r="V19" s="6">
        <f t="shared" si="1"/>
        <v>54</v>
      </c>
    </row>
    <row r="21" spans="3:22" x14ac:dyDescent="0.35">
      <c r="E21" s="51"/>
      <c r="F21" s="3"/>
      <c r="G21" s="3"/>
    </row>
    <row r="22" spans="3:22" x14ac:dyDescent="0.35">
      <c r="E22" s="52"/>
      <c r="F22" s="17"/>
      <c r="G22" s="3"/>
    </row>
    <row r="23" spans="3:22" x14ac:dyDescent="0.35">
      <c r="E23" s="52"/>
      <c r="F23" s="18"/>
      <c r="G23" s="3"/>
    </row>
    <row r="24" spans="3:22" x14ac:dyDescent="0.35">
      <c r="E24" s="53"/>
      <c r="F24" s="19"/>
    </row>
    <row r="25" spans="3:22" x14ac:dyDescent="0.35">
      <c r="E25" s="53"/>
    </row>
    <row r="26" spans="3:22" x14ac:dyDescent="0.35">
      <c r="E26" s="53"/>
    </row>
  </sheetData>
  <mergeCells count="13">
    <mergeCell ref="H4:V4"/>
    <mergeCell ref="C5:G5"/>
    <mergeCell ref="H5:V5"/>
    <mergeCell ref="C7:C8"/>
    <mergeCell ref="O7:T8"/>
    <mergeCell ref="H6:V6"/>
    <mergeCell ref="U7:U8"/>
    <mergeCell ref="V7:V8"/>
    <mergeCell ref="D10:G10"/>
    <mergeCell ref="D6:G8"/>
    <mergeCell ref="H7:N7"/>
    <mergeCell ref="K8:M8"/>
    <mergeCell ref="H8:J8"/>
  </mergeCells>
  <pageMargins left="0.25" right="0" top="0.25" bottom="0.25" header="0.5" footer="0.5"/>
  <pageSetup paperSize="5" scale="32" orientation="landscape" r:id="rId1"/>
  <headerFooter>
    <oddFooter>&amp;RPage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Importer of Non Drug Items </vt:lpstr>
      <vt:lpstr>'Importer of Non Drug Items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DELL</cp:lastModifiedBy>
  <cp:lastPrinted>2025-10-31T12:12:02Z</cp:lastPrinted>
  <dcterms:created xsi:type="dcterms:W3CDTF">2016-06-03T12:01:43Z</dcterms:created>
  <dcterms:modified xsi:type="dcterms:W3CDTF">2025-11-20T11:06:44Z</dcterms:modified>
</cp:coreProperties>
</file>